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<sst xmlns="http://schemas.openxmlformats.org/spreadsheetml/2006/main" count="443" uniqueCount="152">
  <si>
    <t>金融学院（浙商资产管理学院）2024年本科生国家励志奖学金拟推荐名单</t>
  </si>
  <si>
    <t>序号</t>
  </si>
  <si>
    <t>班级</t>
  </si>
  <si>
    <t>学号</t>
  </si>
  <si>
    <t>姓名</t>
  </si>
  <si>
    <t>是否被认定为2023-2024学年家庭经济困难学生（是/否+困难等级）</t>
  </si>
  <si>
    <r>
      <rPr>
        <sz val="12"/>
        <rFont val="宋体"/>
        <charset val="134"/>
        <scheme val="minor"/>
      </rPr>
      <t>最近一次素质评价成绩</t>
    </r>
    <r>
      <rPr>
        <b/>
        <sz val="12"/>
        <rFont val="宋体"/>
        <charset val="134"/>
        <scheme val="minor"/>
      </rPr>
      <t>基本项成绩</t>
    </r>
  </si>
  <si>
    <r>
      <rPr>
        <sz val="12"/>
        <rFont val="宋体"/>
        <charset val="134"/>
        <scheme val="minor"/>
      </rPr>
      <t>最近一次素质评价成绩</t>
    </r>
    <r>
      <rPr>
        <b/>
        <sz val="12"/>
        <rFont val="宋体"/>
        <charset val="134"/>
        <scheme val="minor"/>
      </rPr>
      <t>综合能力项成绩</t>
    </r>
  </si>
  <si>
    <t>基本项与综合能力项加和</t>
  </si>
  <si>
    <t>资格2022-2023学年</t>
  </si>
  <si>
    <t>资格2022-2023学年赋分</t>
  </si>
  <si>
    <t>资格2023-2024学年</t>
  </si>
  <si>
    <t>资格2023-2024学年赋分</t>
  </si>
  <si>
    <t>总赋分</t>
  </si>
  <si>
    <t>三好学生、优秀学生干部、优秀团员获得情况（仅限2022.2023）</t>
  </si>
  <si>
    <t>2023年度是否获得国家励志奖学金</t>
  </si>
  <si>
    <t>当年度是否受到过学校、学院通报批评以上的处分（含通报批评）</t>
  </si>
  <si>
    <t xml:space="preserve">评审意见
</t>
  </si>
  <si>
    <t>金融2102</t>
  </si>
  <si>
    <t>黄艳</t>
  </si>
  <si>
    <t>是+普通</t>
  </si>
  <si>
    <t>综合一等奖学金（2022）</t>
  </si>
  <si>
    <t>综合二等奖学金（2023）</t>
  </si>
  <si>
    <t>三好学生（2023）</t>
  </si>
  <si>
    <t>否</t>
  </si>
  <si>
    <t>拟推荐</t>
  </si>
  <si>
    <t>金工2101</t>
  </si>
  <si>
    <t>颜翔宇</t>
  </si>
  <si>
    <t>综合一等奖学金（2023）</t>
  </si>
  <si>
    <t>优秀团员（2023）</t>
  </si>
  <si>
    <t>是</t>
  </si>
  <si>
    <t>胡宝凤</t>
  </si>
  <si>
    <t>综合二等奖学金（2022）</t>
  </si>
  <si>
    <t>综合三等奖学金（2023）</t>
  </si>
  <si>
    <t>三好学生（2022）</t>
  </si>
  <si>
    <t>投资2101</t>
  </si>
  <si>
    <t>沈诗其</t>
  </si>
  <si>
    <t>单项奖学金    （2022）</t>
  </si>
  <si>
    <t>优秀学生干部（2023）</t>
  </si>
  <si>
    <t>彭梦雪</t>
  </si>
  <si>
    <t>综合三等奖学金（2023）          单项奖学金（2023）</t>
  </si>
  <si>
    <t>CFA2202</t>
  </si>
  <si>
    <t>姜又祯</t>
  </si>
  <si>
    <t>是 重点</t>
  </si>
  <si>
    <t>金融2301</t>
  </si>
  <si>
    <t>周振军</t>
  </si>
  <si>
    <t>是+重点</t>
  </si>
  <si>
    <t>金融2203</t>
  </si>
  <si>
    <t>梁盈</t>
  </si>
  <si>
    <t>保险2101</t>
  </si>
  <si>
    <t>胡新晨</t>
  </si>
  <si>
    <t>综合三等奖学金（2022）</t>
  </si>
  <si>
    <t>三好学生（2023）
 优秀团员（2023）
优秀团干部（2022）</t>
  </si>
  <si>
    <t>赵卓</t>
  </si>
  <si>
    <t>是普通</t>
  </si>
  <si>
    <t>金融2103</t>
  </si>
  <si>
    <t>鲍嘉仪</t>
  </si>
  <si>
    <t>能力突出奖学金（2022）</t>
  </si>
  <si>
    <t>优秀学生干部（2022）</t>
  </si>
  <si>
    <t>保险2201</t>
  </si>
  <si>
    <t>尤扬浩</t>
  </si>
  <si>
    <t>校单项奖学金</t>
  </si>
  <si>
    <t>综合三等奖学金</t>
  </si>
  <si>
    <t>无</t>
  </si>
  <si>
    <t>金融2101</t>
  </si>
  <si>
    <t>陈梦娴</t>
  </si>
  <si>
    <t xml:space="preserve"> 单项奖学金（2022）</t>
  </si>
  <si>
    <t>金融2202</t>
  </si>
  <si>
    <t>王梁喆</t>
  </si>
  <si>
    <t>能力突出奖学金（2023）</t>
  </si>
  <si>
    <t>校优秀团员（2023）</t>
  </si>
  <si>
    <t>2106070627</t>
  </si>
  <si>
    <t>占妮娜</t>
  </si>
  <si>
    <t>单项奖学金（2023）</t>
  </si>
  <si>
    <t>陈天钰</t>
  </si>
  <si>
    <t>是 普通</t>
  </si>
  <si>
    <t>李金烨</t>
  </si>
  <si>
    <t>栗雨露</t>
  </si>
  <si>
    <t>普通</t>
  </si>
  <si>
    <t xml:space="preserve">
174.416</t>
  </si>
  <si>
    <t>蔡紫依</t>
  </si>
  <si>
    <t>金额2102</t>
  </si>
  <si>
    <t>沈晓芳</t>
  </si>
  <si>
    <t>优秀学生干部（2023）校优秀共青团干部（2023）</t>
  </si>
  <si>
    <t>严风艳</t>
  </si>
  <si>
    <t xml:space="preserve">综合三等奖学金（2023）
</t>
  </si>
  <si>
    <t>苗佳祎</t>
  </si>
  <si>
    <t>三好学生</t>
  </si>
  <si>
    <t>CFA2301</t>
  </si>
  <si>
    <t>肖思羽</t>
  </si>
  <si>
    <t>是＋普通</t>
  </si>
  <si>
    <t>CFA2101</t>
  </si>
  <si>
    <t>罗建琼</t>
  </si>
  <si>
    <t>黄涛</t>
  </si>
  <si>
    <t>金工2301</t>
  </si>
  <si>
    <t>、230607042</t>
  </si>
  <si>
    <t>黄昊翔</t>
  </si>
  <si>
    <t>CFA2201</t>
  </si>
  <si>
    <t>赵曼璐</t>
  </si>
  <si>
    <t>单项奖学金（2022）</t>
  </si>
  <si>
    <t>陈瑶颖</t>
  </si>
  <si>
    <t>无（获优秀勤工）</t>
  </si>
  <si>
    <t>钟素素</t>
  </si>
  <si>
    <t>王恋</t>
  </si>
  <si>
    <t>能力突出奖学金(2023)</t>
  </si>
  <si>
    <t>CFA2102</t>
  </si>
  <si>
    <t>安柳颖</t>
  </si>
  <si>
    <t>是＋重点</t>
  </si>
  <si>
    <t>投资2301</t>
  </si>
  <si>
    <t>彭星源</t>
  </si>
  <si>
    <t>校能力突出奖学金（2023）</t>
  </si>
  <si>
    <t>袁佳怡</t>
  </si>
  <si>
    <t>综合能力突出奖学金</t>
  </si>
  <si>
    <t>杨舒婷</t>
  </si>
  <si>
    <t xml:space="preserve"> 校级优秀团员（2023）</t>
  </si>
  <si>
    <t>刘俊</t>
  </si>
  <si>
    <t>是+困难</t>
  </si>
  <si>
    <t>校级优秀团员（2023）</t>
  </si>
  <si>
    <t>金融2201</t>
  </si>
  <si>
    <t>王悦颖</t>
  </si>
  <si>
    <t>校级优秀学生干部（2023）
院级优秀团员（2023）</t>
  </si>
  <si>
    <t>徐俊晖</t>
  </si>
  <si>
    <t>单项奖学金(2023)</t>
  </si>
  <si>
    <t>院级优秀团员(2023)</t>
  </si>
  <si>
    <t>柳世强</t>
  </si>
  <si>
    <t>院级优秀学生干部（2022）</t>
  </si>
  <si>
    <t>刘梓诺</t>
  </si>
  <si>
    <t>院优秀团员（2023）</t>
  </si>
  <si>
    <t>金工2201</t>
  </si>
  <si>
    <t>谢秀</t>
  </si>
  <si>
    <t>张琳</t>
  </si>
  <si>
    <t>是/普通</t>
  </si>
  <si>
    <t>滕仡栋</t>
  </si>
  <si>
    <t>校级单项奖学金</t>
  </si>
  <si>
    <t>林慧雅</t>
  </si>
  <si>
    <t>李小艳</t>
  </si>
  <si>
    <t>78.00</t>
  </si>
  <si>
    <t>蒙雪云</t>
  </si>
  <si>
    <t>莫思雨</t>
  </si>
  <si>
    <t>蔡甜甜</t>
  </si>
  <si>
    <t>2206070402</t>
  </si>
  <si>
    <t>汤淋惠</t>
  </si>
  <si>
    <t>林虹杉</t>
  </si>
  <si>
    <t>是+特别困难</t>
  </si>
  <si>
    <t>单项奖学金</t>
  </si>
  <si>
    <t>裘烨</t>
  </si>
  <si>
    <t>吴正帆</t>
  </si>
  <si>
    <t>学习优秀奖学金（2023）</t>
  </si>
  <si>
    <t>孙静怡</t>
  </si>
  <si>
    <t>高爽</t>
  </si>
  <si>
    <t>是（普通）</t>
  </si>
  <si>
    <t>朱立衡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</si>
</sst>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[Red]\(0.000\)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4" fillId="0" borderId="0">
      <alignment vertical="center"/>
    </xf>
    <xf numFmtId="0" fontId="2" fillId="0" borderId="0" applyBorder="0"/>
  </cellStyleXfs>
  <cellXfs count="10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49" applyBorder="1" applyAlignment="1">
      <alignment horizontal="center" vertical="center"/>
    </xf>
    <xf numFmtId="49" fontId="2" fillId="0" borderId="2" xfId="49" applyNumberFormat="1" applyBorder="1" applyAlignment="1">
      <alignment horizontal="center" vertical="center"/>
    </xf>
    <xf numFmtId="0" fontId="2" fillId="0" borderId="2" xfId="49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/>
    </xf>
    <xf numFmtId="0" fontId="0" fillId="0" borderId="2" xfId="5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50" applyNumberFormat="1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/>
    </xf>
    <xf numFmtId="0" fontId="0" fillId="0" borderId="2" xfId="50" applyFont="1" applyFill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49" applyNumberForma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49" fontId="2" fillId="0" borderId="2" xfId="49" applyNumberFormat="1" applyBorder="1" applyAlignment="1">
      <alignment horizontal="center" vertical="center" wrapText="1"/>
    </xf>
    <xf numFmtId="177" fontId="3" fillId="0" borderId="2" xfId="50" applyNumberFormat="1" applyFont="1" applyBorder="1" applyAlignment="1">
      <alignment horizontal="center" vertical="center" wrapText="1"/>
    </xf>
    <xf numFmtId="176" fontId="3" fillId="0" borderId="2" xfId="50" applyNumberFormat="1" applyFont="1" applyBorder="1" applyAlignment="1">
      <alignment horizontal="center" vertical="center" wrapText="1"/>
    </xf>
    <xf numFmtId="57" fontId="3" fillId="0" borderId="2" xfId="50" applyNumberFormat="1" applyFont="1" applyBorder="1" applyAlignment="1">
      <alignment horizontal="center" vertical="center" wrapText="1"/>
    </xf>
    <xf numFmtId="57" fontId="3" fillId="0" borderId="3" xfId="50" applyNumberFormat="1" applyFont="1" applyBorder="1" applyAlignment="1">
      <alignment horizontal="center" vertical="center" wrapText="1"/>
    </xf>
    <xf numFmtId="176" fontId="3" fillId="0" borderId="0" xfId="50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176" fontId="4" fillId="0" borderId="2" xfId="50" applyNumberFormat="1" applyFont="1" applyBorder="1" applyAlignment="1">
      <alignment horizontal="center" vertical="center" wrapText="1"/>
    </xf>
    <xf numFmtId="57" fontId="4" fillId="0" borderId="2" xfId="50" applyNumberFormat="1" applyFont="1" applyBorder="1" applyAlignment="1">
      <alignment horizontal="center" vertical="center" wrapText="1"/>
    </xf>
    <xf numFmtId="57" fontId="0" fillId="0" borderId="2" xfId="50" applyNumberFormat="1" applyFont="1" applyBorder="1" applyAlignment="1">
      <alignment horizontal="center" vertical="center" wrapText="1"/>
    </xf>
    <xf numFmtId="57" fontId="0" fillId="0" borderId="3" xfId="50" applyNumberFormat="1" applyFont="1" applyBorder="1" applyAlignment="1">
      <alignment horizontal="center" vertical="center" wrapText="1"/>
    </xf>
    <xf numFmtId="176" fontId="5" fillId="0" borderId="2" xfId="50" applyNumberFormat="1" applyFont="1" applyBorder="1" applyAlignment="1">
      <alignment horizontal="center" vertical="center" wrapText="1"/>
    </xf>
    <xf numFmtId="57" fontId="5" fillId="0" borderId="2" xfId="50" applyNumberFormat="1" applyFont="1" applyBorder="1" applyAlignment="1">
      <alignment horizontal="center" vertical="center" wrapText="1"/>
    </xf>
    <xf numFmtId="57" fontId="6" fillId="0" borderId="2" xfId="50" applyNumberFormat="1" applyFont="1" applyBorder="1" applyAlignment="1">
      <alignment horizontal="center" vertical="center" wrapText="1"/>
    </xf>
    <xf numFmtId="57" fontId="6" fillId="0" borderId="3" xfId="50" applyNumberFormat="1" applyFont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57" fontId="3" fillId="0" borderId="2" xfId="50" applyNumberFormat="1" applyFont="1" applyFill="1" applyBorder="1" applyAlignment="1">
      <alignment horizontal="center" vertical="center" wrapText="1"/>
    </xf>
    <xf numFmtId="57" fontId="3" fillId="0" borderId="3" xfId="50" applyNumberFormat="1" applyFont="1" applyFill="1" applyBorder="1" applyAlignment="1">
      <alignment horizontal="center" vertical="center" wrapText="1"/>
    </xf>
    <xf numFmtId="176" fontId="3" fillId="0" borderId="3" xfId="50" applyNumberFormat="1" applyFont="1" applyBorder="1" applyAlignment="1">
      <alignment horizontal="center" vertical="center" wrapText="1"/>
    </xf>
    <xf numFmtId="176" fontId="3" fillId="0" borderId="4" xfId="50" applyNumberFormat="1" applyFont="1" applyBorder="1" applyAlignment="1">
      <alignment horizontal="center" vertical="center" wrapText="1"/>
    </xf>
    <xf numFmtId="57" fontId="3" fillId="0" borderId="4" xfId="50" applyNumberFormat="1" applyFont="1" applyBorder="1" applyAlignment="1">
      <alignment horizontal="center" vertical="center" wrapText="1"/>
    </xf>
    <xf numFmtId="57" fontId="3" fillId="0" borderId="5" xfId="50" applyNumberFormat="1" applyFont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57" fontId="13" fillId="0" borderId="2" xfId="50" applyNumberFormat="1" applyFont="1" applyBorder="1" applyAlignment="1">
      <alignment horizontal="center" vertical="center" wrapText="1"/>
    </xf>
    <xf numFmtId="57" fontId="13" fillId="0" borderId="2" xfId="50" applyNumberFormat="1" applyFont="1" applyFill="1" applyBorder="1" applyAlignment="1" applyProtection="1">
      <alignment horizontal="center" vertical="center" wrapText="1"/>
    </xf>
    <xf numFmtId="57" fontId="5" fillId="0" borderId="2" xfId="50" applyNumberFormat="1" applyFont="1" applyFill="1" applyBorder="1" applyAlignment="1" applyProtection="1">
      <alignment horizontal="center" vertical="center" wrapText="1"/>
    </xf>
    <xf numFmtId="57" fontId="5" fillId="0" borderId="3" xfId="50" applyNumberFormat="1" applyFont="1" applyFill="1" applyBorder="1" applyAlignment="1" applyProtection="1">
      <alignment horizontal="center" vertical="center" wrapText="1"/>
    </xf>
    <xf numFmtId="176" fontId="13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57" fontId="4" fillId="0" borderId="2" xfId="50" applyNumberFormat="1" applyFont="1" applyFill="1" applyBorder="1" applyAlignment="1">
      <alignment horizontal="center" vertical="center" wrapText="1"/>
    </xf>
    <xf numFmtId="57" fontId="0" fillId="0" borderId="2" xfId="50" applyNumberFormat="1" applyFont="1" applyFill="1" applyBorder="1" applyAlignment="1">
      <alignment horizontal="center" vertical="center" wrapText="1"/>
    </xf>
    <xf numFmtId="57" fontId="0" fillId="0" borderId="3" xfId="50" applyNumberFormat="1" applyFont="1" applyFill="1" applyBorder="1" applyAlignment="1">
      <alignment horizontal="center" vertical="center" wrapText="1"/>
    </xf>
    <xf numFmtId="57" fontId="3" fillId="0" borderId="2" xfId="52" applyNumberFormat="1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57" fontId="5" fillId="0" borderId="2" xfId="50" applyNumberFormat="1" applyFont="1" applyFill="1" applyBorder="1" applyAlignment="1">
      <alignment horizontal="center" vertical="center" wrapText="1"/>
    </xf>
    <xf numFmtId="57" fontId="6" fillId="0" borderId="2" xfId="50" applyNumberFormat="1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  <cellStyle name="常规 21" xfId="51"/>
    <cellStyle name="常规 10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zoomScale="70" zoomScaleNormal="70" workbookViewId="0">
      <selection activeCell="A1" sqref="A1:Q1"/>
    </sheetView>
  </sheetViews>
  <sheetFormatPr defaultColWidth="8.72727272727273" defaultRowHeight="14"/>
  <cols>
    <col min="3" max="3" width="12.8181818181818" customWidth="1"/>
    <col min="8" max="8" width="11.3636363636364" customWidth="1"/>
    <col min="9" max="9" width="18.0909090909091" customWidth="1"/>
    <col min="11" max="11" width="18.3090909090909" customWidth="1"/>
    <col min="14" max="14" width="14.2727272727273" customWidth="1"/>
  </cols>
  <sheetData>
    <row r="1" ht="4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59"/>
      <c r="M1" s="1"/>
      <c r="N1" s="1"/>
      <c r="O1" s="1"/>
      <c r="P1" s="1"/>
      <c r="Q1" s="1"/>
    </row>
    <row r="2" ht="150" spans="1:1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60" t="s">
        <v>12</v>
      </c>
      <c r="M2" s="61" t="s">
        <v>13</v>
      </c>
      <c r="N2" s="62" t="s">
        <v>14</v>
      </c>
      <c r="O2" s="62" t="s">
        <v>15</v>
      </c>
      <c r="P2" s="4" t="s">
        <v>16</v>
      </c>
      <c r="Q2" s="5" t="s">
        <v>17</v>
      </c>
    </row>
    <row r="3" ht="75" spans="1:17">
      <c r="A3" s="5">
        <v>1</v>
      </c>
      <c r="B3" s="5" t="s">
        <v>18</v>
      </c>
      <c r="C3" s="6">
        <v>2106070108</v>
      </c>
      <c r="D3" s="6" t="s">
        <v>19</v>
      </c>
      <c r="E3" s="6" t="s">
        <v>20</v>
      </c>
      <c r="F3" s="5">
        <v>87.74</v>
      </c>
      <c r="G3" s="5">
        <v>87.15</v>
      </c>
      <c r="H3" s="5">
        <v>174.89</v>
      </c>
      <c r="I3" s="6" t="s">
        <v>21</v>
      </c>
      <c r="J3" s="63">
        <v>33.333</v>
      </c>
      <c r="K3" s="6" t="s">
        <v>22</v>
      </c>
      <c r="L3" s="64">
        <v>11.111</v>
      </c>
      <c r="M3" s="6">
        <v>44.444</v>
      </c>
      <c r="N3" s="65" t="s">
        <v>23</v>
      </c>
      <c r="O3" s="65" t="s">
        <v>24</v>
      </c>
      <c r="P3" s="66" t="s">
        <v>24</v>
      </c>
      <c r="Q3" s="103" t="s">
        <v>25</v>
      </c>
    </row>
    <row r="4" ht="75" spans="1:17">
      <c r="A4" s="5">
        <v>2</v>
      </c>
      <c r="B4" s="5" t="s">
        <v>26</v>
      </c>
      <c r="C4" s="7">
        <v>2106070605</v>
      </c>
      <c r="D4" s="6" t="s">
        <v>27</v>
      </c>
      <c r="E4" s="6" t="s">
        <v>20</v>
      </c>
      <c r="F4" s="5">
        <v>87.19</v>
      </c>
      <c r="G4" s="5">
        <v>105</v>
      </c>
      <c r="H4" s="8">
        <v>192.19</v>
      </c>
      <c r="I4" s="6"/>
      <c r="J4" s="6"/>
      <c r="K4" s="6" t="s">
        <v>28</v>
      </c>
      <c r="L4" s="64">
        <v>33.333</v>
      </c>
      <c r="M4" s="6">
        <f t="shared" ref="M4:M8" si="0">J4+L4</f>
        <v>33.333</v>
      </c>
      <c r="N4" s="65" t="s">
        <v>29</v>
      </c>
      <c r="O4" s="65" t="s">
        <v>30</v>
      </c>
      <c r="P4" s="65" t="s">
        <v>24</v>
      </c>
      <c r="Q4" s="103" t="s">
        <v>25</v>
      </c>
    </row>
    <row r="5" ht="75" spans="1:17">
      <c r="A5" s="5">
        <v>3</v>
      </c>
      <c r="B5" s="5" t="s">
        <v>26</v>
      </c>
      <c r="C5" s="6">
        <v>2106070613</v>
      </c>
      <c r="D5" s="6" t="s">
        <v>31</v>
      </c>
      <c r="E5" s="6" t="s">
        <v>20</v>
      </c>
      <c r="F5" s="5">
        <v>84.73</v>
      </c>
      <c r="G5" s="5">
        <v>86.17</v>
      </c>
      <c r="H5" s="5">
        <v>170.9</v>
      </c>
      <c r="I5" s="6" t="s">
        <v>32</v>
      </c>
      <c r="J5" s="67">
        <v>11.111</v>
      </c>
      <c r="K5" s="6" t="s">
        <v>33</v>
      </c>
      <c r="L5" s="67">
        <v>4.762</v>
      </c>
      <c r="M5" s="6">
        <f t="shared" si="0"/>
        <v>15.873</v>
      </c>
      <c r="N5" s="65" t="s">
        <v>34</v>
      </c>
      <c r="O5" s="65" t="s">
        <v>24</v>
      </c>
      <c r="P5" s="66" t="s">
        <v>24</v>
      </c>
      <c r="Q5" s="103" t="s">
        <v>25</v>
      </c>
    </row>
    <row r="6" ht="75" spans="1:17">
      <c r="A6" s="5">
        <v>4</v>
      </c>
      <c r="B6" s="5" t="s">
        <v>35</v>
      </c>
      <c r="C6" s="6">
        <v>2106070140</v>
      </c>
      <c r="D6" s="6" t="s">
        <v>36</v>
      </c>
      <c r="E6" s="6" t="s">
        <v>20</v>
      </c>
      <c r="F6" s="5">
        <v>86.753</v>
      </c>
      <c r="G6" s="5">
        <v>83.175</v>
      </c>
      <c r="H6" s="5">
        <v>169.928</v>
      </c>
      <c r="I6" s="6" t="s">
        <v>37</v>
      </c>
      <c r="J6" s="6">
        <v>2.218</v>
      </c>
      <c r="K6" s="6" t="s">
        <v>22</v>
      </c>
      <c r="L6" s="64">
        <v>11.111</v>
      </c>
      <c r="M6" s="6">
        <v>13.329</v>
      </c>
      <c r="N6" s="65" t="s">
        <v>38</v>
      </c>
      <c r="O6" s="65" t="s">
        <v>24</v>
      </c>
      <c r="P6" s="66" t="s">
        <v>24</v>
      </c>
      <c r="Q6" s="103" t="s">
        <v>25</v>
      </c>
    </row>
    <row r="7" ht="135" spans="1:17">
      <c r="A7" s="5">
        <v>5</v>
      </c>
      <c r="B7" s="5" t="s">
        <v>26</v>
      </c>
      <c r="C7" s="7">
        <v>2106070441</v>
      </c>
      <c r="D7" s="6" t="s">
        <v>39</v>
      </c>
      <c r="E7" s="6" t="s">
        <v>20</v>
      </c>
      <c r="F7" s="5">
        <v>85.75</v>
      </c>
      <c r="G7" s="5">
        <v>77.84</v>
      </c>
      <c r="H7" s="5">
        <v>163.59</v>
      </c>
      <c r="I7" s="6"/>
      <c r="J7" s="6"/>
      <c r="K7" s="6" t="s">
        <v>40</v>
      </c>
      <c r="L7" s="64">
        <v>13.329</v>
      </c>
      <c r="M7" s="64">
        <v>13.329</v>
      </c>
      <c r="N7" s="65" t="s">
        <v>24</v>
      </c>
      <c r="O7" s="65" t="s">
        <v>24</v>
      </c>
      <c r="P7" s="66" t="s">
        <v>24</v>
      </c>
      <c r="Q7" s="103" t="s">
        <v>25</v>
      </c>
    </row>
    <row r="8" ht="75" spans="1:17">
      <c r="A8" s="5">
        <v>6</v>
      </c>
      <c r="B8" s="5" t="s">
        <v>41</v>
      </c>
      <c r="C8" s="6">
        <v>2206070328</v>
      </c>
      <c r="D8" s="6" t="s">
        <v>42</v>
      </c>
      <c r="E8" s="6" t="s">
        <v>43</v>
      </c>
      <c r="F8" s="5">
        <v>89.636</v>
      </c>
      <c r="G8" s="5">
        <v>93.3</v>
      </c>
      <c r="H8" s="8">
        <v>182.936</v>
      </c>
      <c r="I8" s="6"/>
      <c r="J8" s="6"/>
      <c r="K8" s="6" t="s">
        <v>22</v>
      </c>
      <c r="L8" s="64">
        <v>11.111</v>
      </c>
      <c r="M8" s="6">
        <f t="shared" si="0"/>
        <v>11.111</v>
      </c>
      <c r="N8" s="65" t="s">
        <v>23</v>
      </c>
      <c r="O8" s="65" t="s">
        <v>30</v>
      </c>
      <c r="P8" s="66" t="s">
        <v>24</v>
      </c>
      <c r="Q8" s="103" t="s">
        <v>25</v>
      </c>
    </row>
    <row r="9" ht="75" spans="1:17">
      <c r="A9" s="5">
        <v>7</v>
      </c>
      <c r="B9" s="5" t="s">
        <v>44</v>
      </c>
      <c r="C9" s="6">
        <v>2306070530</v>
      </c>
      <c r="D9" s="6" t="s">
        <v>45</v>
      </c>
      <c r="E9" s="6" t="s">
        <v>46</v>
      </c>
      <c r="F9" s="5">
        <v>88.89</v>
      </c>
      <c r="G9" s="5">
        <v>77.1</v>
      </c>
      <c r="H9" s="5">
        <v>165.99</v>
      </c>
      <c r="I9" s="6"/>
      <c r="J9" s="6"/>
      <c r="K9" s="6" t="s">
        <v>22</v>
      </c>
      <c r="L9" s="64">
        <v>11.111</v>
      </c>
      <c r="M9" s="64">
        <v>11.111</v>
      </c>
      <c r="N9" s="65"/>
      <c r="O9" s="65" t="s">
        <v>24</v>
      </c>
      <c r="P9" s="66" t="s">
        <v>24</v>
      </c>
      <c r="Q9" s="103" t="s">
        <v>25</v>
      </c>
    </row>
    <row r="10" ht="75" spans="1:17">
      <c r="A10" s="5">
        <v>8</v>
      </c>
      <c r="B10" s="5" t="s">
        <v>47</v>
      </c>
      <c r="C10" s="6">
        <v>2206070503</v>
      </c>
      <c r="D10" s="6" t="s">
        <v>48</v>
      </c>
      <c r="E10" s="6" t="s">
        <v>46</v>
      </c>
      <c r="F10" s="5">
        <v>77.86</v>
      </c>
      <c r="G10" s="5">
        <v>79.275</v>
      </c>
      <c r="H10" s="8">
        <v>157.135</v>
      </c>
      <c r="I10" s="6"/>
      <c r="J10" s="15"/>
      <c r="K10" s="6" t="s">
        <v>22</v>
      </c>
      <c r="L10" s="64">
        <v>11.111</v>
      </c>
      <c r="M10" s="6">
        <f t="shared" ref="M10:M15" si="1">J10+L10</f>
        <v>11.111</v>
      </c>
      <c r="N10" s="65"/>
      <c r="O10" s="65" t="s">
        <v>30</v>
      </c>
      <c r="P10" s="66" t="s">
        <v>24</v>
      </c>
      <c r="Q10" s="103" t="s">
        <v>25</v>
      </c>
    </row>
    <row r="11" ht="180" spans="1:17">
      <c r="A11" s="5">
        <v>9</v>
      </c>
      <c r="B11" s="5" t="s">
        <v>49</v>
      </c>
      <c r="C11" s="6">
        <v>2106020117</v>
      </c>
      <c r="D11" s="6" t="s">
        <v>50</v>
      </c>
      <c r="E11" s="6" t="s">
        <v>20</v>
      </c>
      <c r="F11" s="5">
        <v>90.448</v>
      </c>
      <c r="G11" s="5">
        <v>86.48</v>
      </c>
      <c r="H11" s="5">
        <v>176.928</v>
      </c>
      <c r="I11" s="6" t="s">
        <v>51</v>
      </c>
      <c r="J11" s="6">
        <v>4.762</v>
      </c>
      <c r="K11" s="6" t="s">
        <v>33</v>
      </c>
      <c r="L11" s="64">
        <v>4.762</v>
      </c>
      <c r="M11" s="6">
        <v>9.524</v>
      </c>
      <c r="N11" s="65" t="s">
        <v>52</v>
      </c>
      <c r="O11" s="65" t="s">
        <v>24</v>
      </c>
      <c r="P11" s="66" t="s">
        <v>24</v>
      </c>
      <c r="Q11" s="103" t="s">
        <v>25</v>
      </c>
    </row>
    <row r="12" ht="42" spans="1:17">
      <c r="A12" s="5">
        <v>10</v>
      </c>
      <c r="B12" s="9" t="s">
        <v>35</v>
      </c>
      <c r="C12" s="10">
        <v>2106070229</v>
      </c>
      <c r="D12" s="11" t="s">
        <v>53</v>
      </c>
      <c r="E12" s="12" t="s">
        <v>54</v>
      </c>
      <c r="F12" s="13">
        <v>86.36</v>
      </c>
      <c r="G12" s="13">
        <v>76.2</v>
      </c>
      <c r="H12" s="13">
        <v>162.56</v>
      </c>
      <c r="I12" s="68" t="s">
        <v>51</v>
      </c>
      <c r="J12" s="68">
        <v>4.762</v>
      </c>
      <c r="K12" s="68" t="s">
        <v>33</v>
      </c>
      <c r="L12" s="69">
        <v>4.762</v>
      </c>
      <c r="M12" s="68">
        <f t="shared" si="1"/>
        <v>9.524</v>
      </c>
      <c r="N12" s="70"/>
      <c r="O12" s="71" t="s">
        <v>24</v>
      </c>
      <c r="P12" s="72" t="s">
        <v>24</v>
      </c>
      <c r="Q12" s="103" t="s">
        <v>25</v>
      </c>
    </row>
    <row r="13" ht="42" spans="1:17">
      <c r="A13" s="5">
        <v>11</v>
      </c>
      <c r="B13" s="14" t="s">
        <v>55</v>
      </c>
      <c r="C13" s="15">
        <v>2106070115</v>
      </c>
      <c r="D13" s="16" t="s">
        <v>56</v>
      </c>
      <c r="E13" s="16" t="s">
        <v>20</v>
      </c>
      <c r="F13" s="14">
        <v>86.606</v>
      </c>
      <c r="G13" s="14">
        <v>86.175</v>
      </c>
      <c r="H13" s="14">
        <v>172.781</v>
      </c>
      <c r="I13" s="15" t="s">
        <v>57</v>
      </c>
      <c r="J13" s="15">
        <v>3.448</v>
      </c>
      <c r="K13" s="15" t="s">
        <v>33</v>
      </c>
      <c r="L13" s="73">
        <v>4.762</v>
      </c>
      <c r="M13" s="15">
        <v>8.21</v>
      </c>
      <c r="N13" s="74" t="s">
        <v>58</v>
      </c>
      <c r="O13" s="75" t="s">
        <v>24</v>
      </c>
      <c r="P13" s="76" t="s">
        <v>24</v>
      </c>
      <c r="Q13" s="103" t="s">
        <v>25</v>
      </c>
    </row>
    <row r="14" ht="28" spans="1:17">
      <c r="A14" s="5">
        <v>12</v>
      </c>
      <c r="B14" s="14" t="s">
        <v>59</v>
      </c>
      <c r="C14" s="17">
        <v>2220030130</v>
      </c>
      <c r="D14" s="16" t="s">
        <v>60</v>
      </c>
      <c r="E14" s="16" t="s">
        <v>20</v>
      </c>
      <c r="F14" s="14">
        <v>85.348</v>
      </c>
      <c r="G14" s="14">
        <v>78</v>
      </c>
      <c r="H14" s="14">
        <v>163.348</v>
      </c>
      <c r="I14" s="15" t="s">
        <v>61</v>
      </c>
      <c r="J14" s="15">
        <v>2.218</v>
      </c>
      <c r="K14" s="15" t="s">
        <v>62</v>
      </c>
      <c r="L14" s="15">
        <v>4.762</v>
      </c>
      <c r="M14" s="15">
        <v>6.98</v>
      </c>
      <c r="N14" s="74" t="s">
        <v>63</v>
      </c>
      <c r="O14" s="75" t="s">
        <v>24</v>
      </c>
      <c r="P14" s="76" t="s">
        <v>24</v>
      </c>
      <c r="Q14" s="103" t="s">
        <v>25</v>
      </c>
    </row>
    <row r="15" ht="75" spans="1:17">
      <c r="A15" s="18">
        <v>13</v>
      </c>
      <c r="B15" s="18" t="s">
        <v>64</v>
      </c>
      <c r="C15" s="19">
        <v>2106070428</v>
      </c>
      <c r="D15" s="19" t="s">
        <v>65</v>
      </c>
      <c r="E15" s="19" t="s">
        <v>20</v>
      </c>
      <c r="F15" s="18">
        <v>88.03</v>
      </c>
      <c r="G15" s="18">
        <v>85.85</v>
      </c>
      <c r="H15" s="18">
        <v>173.88</v>
      </c>
      <c r="I15" s="19" t="s">
        <v>66</v>
      </c>
      <c r="J15" s="19">
        <v>2.218</v>
      </c>
      <c r="K15" s="19" t="s">
        <v>33</v>
      </c>
      <c r="L15" s="77">
        <v>4.762</v>
      </c>
      <c r="M15" s="19">
        <f t="shared" si="1"/>
        <v>6.98</v>
      </c>
      <c r="N15" s="78" t="s">
        <v>38</v>
      </c>
      <c r="O15" s="78" t="s">
        <v>24</v>
      </c>
      <c r="P15" s="79" t="s">
        <v>24</v>
      </c>
      <c r="Q15" s="104" t="s">
        <v>25</v>
      </c>
    </row>
    <row r="16" ht="75" spans="1:17">
      <c r="A16" s="5">
        <v>14</v>
      </c>
      <c r="B16" s="9" t="s">
        <v>67</v>
      </c>
      <c r="C16" s="10">
        <v>22006070223</v>
      </c>
      <c r="D16" s="11" t="s">
        <v>68</v>
      </c>
      <c r="E16" s="12" t="s">
        <v>20</v>
      </c>
      <c r="F16" s="13">
        <v>84.1265</v>
      </c>
      <c r="G16" s="13">
        <v>97.995</v>
      </c>
      <c r="H16" s="13">
        <v>182.1215</v>
      </c>
      <c r="I16" s="6" t="s">
        <v>57</v>
      </c>
      <c r="J16" s="6">
        <v>3.448</v>
      </c>
      <c r="K16" s="68" t="s">
        <v>69</v>
      </c>
      <c r="L16" s="69">
        <v>3.448</v>
      </c>
      <c r="M16" s="68">
        <v>6.896</v>
      </c>
      <c r="N16" s="70" t="s">
        <v>70</v>
      </c>
      <c r="O16" s="71" t="s">
        <v>24</v>
      </c>
      <c r="P16" s="71" t="s">
        <v>24</v>
      </c>
      <c r="Q16" s="103" t="s">
        <v>25</v>
      </c>
    </row>
    <row r="17" ht="75" spans="1:17">
      <c r="A17" s="5">
        <v>15</v>
      </c>
      <c r="B17" s="5" t="s">
        <v>64</v>
      </c>
      <c r="C17" s="7" t="s">
        <v>71</v>
      </c>
      <c r="D17" s="6" t="s">
        <v>72</v>
      </c>
      <c r="E17" s="6" t="s">
        <v>20</v>
      </c>
      <c r="F17" s="5">
        <v>85.071</v>
      </c>
      <c r="G17" s="5">
        <v>82.05</v>
      </c>
      <c r="H17" s="8">
        <v>167.121</v>
      </c>
      <c r="I17" s="6" t="s">
        <v>57</v>
      </c>
      <c r="J17" s="6">
        <v>3.448</v>
      </c>
      <c r="K17" s="6" t="s">
        <v>73</v>
      </c>
      <c r="L17" s="64">
        <v>2.218</v>
      </c>
      <c r="M17" s="6">
        <f t="shared" ref="M17:M22" si="2">J17+L17</f>
        <v>5.666</v>
      </c>
      <c r="N17" s="65" t="s">
        <v>63</v>
      </c>
      <c r="O17" s="65" t="s">
        <v>24</v>
      </c>
      <c r="P17" s="66" t="s">
        <v>24</v>
      </c>
      <c r="Q17" s="103" t="s">
        <v>25</v>
      </c>
    </row>
    <row r="18" ht="75" spans="1:17">
      <c r="A18" s="5">
        <v>16</v>
      </c>
      <c r="B18" s="5" t="s">
        <v>59</v>
      </c>
      <c r="C18" s="7">
        <v>2201110205</v>
      </c>
      <c r="D18" s="6" t="s">
        <v>74</v>
      </c>
      <c r="E18" s="6" t="s">
        <v>75</v>
      </c>
      <c r="F18" s="5">
        <v>85.59</v>
      </c>
      <c r="G18" s="5">
        <v>90.1</v>
      </c>
      <c r="H18" s="8">
        <v>175.69</v>
      </c>
      <c r="I18" s="6"/>
      <c r="J18" s="6"/>
      <c r="K18" s="6" t="s">
        <v>33</v>
      </c>
      <c r="L18" s="64">
        <v>4.762</v>
      </c>
      <c r="M18" s="6">
        <f t="shared" si="2"/>
        <v>4.762</v>
      </c>
      <c r="N18" s="65" t="s">
        <v>63</v>
      </c>
      <c r="O18" s="65" t="s">
        <v>30</v>
      </c>
      <c r="P18" s="66" t="s">
        <v>24</v>
      </c>
      <c r="Q18" s="103" t="s">
        <v>25</v>
      </c>
    </row>
    <row r="19" ht="75" spans="1:17">
      <c r="A19" s="5">
        <v>17</v>
      </c>
      <c r="B19" s="5" t="s">
        <v>18</v>
      </c>
      <c r="C19" s="6">
        <v>2106070226</v>
      </c>
      <c r="D19" s="6" t="s">
        <v>76</v>
      </c>
      <c r="E19" s="6" t="s">
        <v>46</v>
      </c>
      <c r="F19" s="5">
        <v>88.49</v>
      </c>
      <c r="G19" s="5">
        <v>85.93</v>
      </c>
      <c r="H19" s="8">
        <v>174.42</v>
      </c>
      <c r="I19" s="6"/>
      <c r="J19" s="6"/>
      <c r="K19" s="6" t="s">
        <v>33</v>
      </c>
      <c r="L19" s="64">
        <v>4.762</v>
      </c>
      <c r="M19" s="6">
        <f t="shared" si="2"/>
        <v>4.762</v>
      </c>
      <c r="N19" s="65" t="s">
        <v>63</v>
      </c>
      <c r="O19" s="65" t="s">
        <v>30</v>
      </c>
      <c r="P19" s="66" t="s">
        <v>24</v>
      </c>
      <c r="Q19" s="103" t="s">
        <v>25</v>
      </c>
    </row>
    <row r="20" ht="75" spans="1:17">
      <c r="A20" s="5">
        <v>18</v>
      </c>
      <c r="B20" s="20" t="s">
        <v>59</v>
      </c>
      <c r="C20" s="21">
        <v>2206020119</v>
      </c>
      <c r="D20" s="22" t="s">
        <v>77</v>
      </c>
      <c r="E20" s="22" t="s">
        <v>78</v>
      </c>
      <c r="F20" s="20">
        <v>85</v>
      </c>
      <c r="G20" s="20">
        <v>85.06</v>
      </c>
      <c r="H20" s="23" t="s">
        <v>79</v>
      </c>
      <c r="I20" s="22"/>
      <c r="J20" s="22"/>
      <c r="K20" s="22" t="s">
        <v>33</v>
      </c>
      <c r="L20" s="80">
        <v>4.762</v>
      </c>
      <c r="M20" s="22">
        <f t="shared" si="2"/>
        <v>4.762</v>
      </c>
      <c r="N20" s="66"/>
      <c r="O20" s="66" t="s">
        <v>30</v>
      </c>
      <c r="P20" s="66" t="s">
        <v>24</v>
      </c>
      <c r="Q20" s="103" t="s">
        <v>25</v>
      </c>
    </row>
    <row r="21" ht="75" spans="1:17">
      <c r="A21" s="5">
        <v>19</v>
      </c>
      <c r="B21" s="5" t="s">
        <v>64</v>
      </c>
      <c r="C21" s="6">
        <v>2106070430</v>
      </c>
      <c r="D21" s="6" t="s">
        <v>80</v>
      </c>
      <c r="E21" s="6" t="s">
        <v>20</v>
      </c>
      <c r="F21" s="5">
        <v>89.416</v>
      </c>
      <c r="G21" s="5">
        <v>84.758</v>
      </c>
      <c r="H21" s="8">
        <v>174.174</v>
      </c>
      <c r="I21" s="6"/>
      <c r="J21" s="6"/>
      <c r="K21" s="6" t="s">
        <v>33</v>
      </c>
      <c r="L21" s="64">
        <v>4.762</v>
      </c>
      <c r="M21" s="6">
        <f t="shared" si="2"/>
        <v>4.762</v>
      </c>
      <c r="N21" s="65"/>
      <c r="O21" s="65" t="s">
        <v>30</v>
      </c>
      <c r="P21" s="65" t="s">
        <v>24</v>
      </c>
      <c r="Q21" s="103" t="s">
        <v>25</v>
      </c>
    </row>
    <row r="22" ht="120" spans="1:17">
      <c r="A22" s="5">
        <v>20</v>
      </c>
      <c r="B22" s="24" t="s">
        <v>81</v>
      </c>
      <c r="C22" s="25">
        <v>2106070223</v>
      </c>
      <c r="D22" s="26" t="s">
        <v>82</v>
      </c>
      <c r="E22" s="26" t="s">
        <v>20</v>
      </c>
      <c r="F22" s="24">
        <v>89.263</v>
      </c>
      <c r="G22" s="24">
        <v>83.625</v>
      </c>
      <c r="H22" s="27">
        <v>172.888</v>
      </c>
      <c r="I22" s="26"/>
      <c r="J22" s="26"/>
      <c r="K22" s="26" t="s">
        <v>33</v>
      </c>
      <c r="L22" s="81">
        <v>4.762</v>
      </c>
      <c r="M22" s="26">
        <f t="shared" si="2"/>
        <v>4.762</v>
      </c>
      <c r="N22" s="82" t="s">
        <v>83</v>
      </c>
      <c r="O22" s="82" t="s">
        <v>30</v>
      </c>
      <c r="P22" s="83" t="s">
        <v>24</v>
      </c>
      <c r="Q22" s="103" t="s">
        <v>25</v>
      </c>
    </row>
    <row r="23" ht="90" spans="1:17">
      <c r="A23" s="5">
        <v>21</v>
      </c>
      <c r="B23" s="5" t="s">
        <v>18</v>
      </c>
      <c r="C23" s="6">
        <v>2106070217</v>
      </c>
      <c r="D23" s="6" t="s">
        <v>84</v>
      </c>
      <c r="E23" s="6" t="s">
        <v>20</v>
      </c>
      <c r="F23" s="5">
        <v>86.4</v>
      </c>
      <c r="G23" s="5">
        <v>84.9</v>
      </c>
      <c r="H23" s="5">
        <v>171.3</v>
      </c>
      <c r="I23" s="6" t="s">
        <v>85</v>
      </c>
      <c r="J23" s="6">
        <v>4.762</v>
      </c>
      <c r="K23" s="6"/>
      <c r="L23" s="64"/>
      <c r="M23" s="6">
        <v>4.762</v>
      </c>
      <c r="N23" s="65"/>
      <c r="O23" s="65" t="s">
        <v>24</v>
      </c>
      <c r="P23" s="66" t="s">
        <v>24</v>
      </c>
      <c r="Q23" s="103" t="s">
        <v>25</v>
      </c>
    </row>
    <row r="24" ht="75" spans="1:17">
      <c r="A24" s="5">
        <v>22</v>
      </c>
      <c r="B24" s="5" t="s">
        <v>59</v>
      </c>
      <c r="C24" s="6">
        <v>2206020113</v>
      </c>
      <c r="D24" s="6" t="s">
        <v>86</v>
      </c>
      <c r="E24" s="6" t="s">
        <v>46</v>
      </c>
      <c r="F24" s="5">
        <v>88.048</v>
      </c>
      <c r="G24" s="5">
        <v>83</v>
      </c>
      <c r="H24" s="8">
        <v>171.048</v>
      </c>
      <c r="I24" s="6"/>
      <c r="J24" s="6"/>
      <c r="K24" s="6" t="s">
        <v>33</v>
      </c>
      <c r="L24" s="64">
        <v>4.762</v>
      </c>
      <c r="M24" s="6">
        <f t="shared" ref="M24:M27" si="3">J24+L24</f>
        <v>4.762</v>
      </c>
      <c r="N24" s="65" t="s">
        <v>87</v>
      </c>
      <c r="O24" s="65" t="s">
        <v>30</v>
      </c>
      <c r="P24" s="66" t="s">
        <v>24</v>
      </c>
      <c r="Q24" s="103" t="s">
        <v>25</v>
      </c>
    </row>
    <row r="25" ht="42" spans="1:17">
      <c r="A25" s="5">
        <v>23</v>
      </c>
      <c r="B25" s="14" t="s">
        <v>88</v>
      </c>
      <c r="C25" s="28">
        <v>2205100305</v>
      </c>
      <c r="D25" s="16" t="s">
        <v>89</v>
      </c>
      <c r="E25" s="16" t="s">
        <v>90</v>
      </c>
      <c r="F25" s="14">
        <v>84.66</v>
      </c>
      <c r="G25" s="14">
        <v>85.8</v>
      </c>
      <c r="H25" s="14">
        <v>170.46</v>
      </c>
      <c r="I25" s="15"/>
      <c r="J25" s="15"/>
      <c r="K25" s="15" t="s">
        <v>33</v>
      </c>
      <c r="L25" s="69">
        <v>4.762</v>
      </c>
      <c r="M25" s="69">
        <v>4.762</v>
      </c>
      <c r="N25" s="74" t="s">
        <v>63</v>
      </c>
      <c r="O25" s="75" t="s">
        <v>24</v>
      </c>
      <c r="P25" s="76" t="s">
        <v>30</v>
      </c>
      <c r="Q25" s="103" t="s">
        <v>25</v>
      </c>
    </row>
    <row r="26" ht="75" spans="1:17">
      <c r="A26" s="5">
        <v>24</v>
      </c>
      <c r="B26" s="5" t="s">
        <v>91</v>
      </c>
      <c r="C26" s="6">
        <v>2106070211</v>
      </c>
      <c r="D26" s="6" t="s">
        <v>92</v>
      </c>
      <c r="E26" s="6" t="s">
        <v>46</v>
      </c>
      <c r="F26" s="5">
        <v>85.481</v>
      </c>
      <c r="G26" s="5">
        <v>82.725</v>
      </c>
      <c r="H26" s="8">
        <v>168.206</v>
      </c>
      <c r="I26" s="6"/>
      <c r="J26" s="6"/>
      <c r="K26" s="6" t="s">
        <v>33</v>
      </c>
      <c r="L26" s="64">
        <v>4.762</v>
      </c>
      <c r="M26" s="6">
        <f t="shared" si="3"/>
        <v>4.762</v>
      </c>
      <c r="N26" s="65" t="s">
        <v>38</v>
      </c>
      <c r="O26" s="65" t="s">
        <v>30</v>
      </c>
      <c r="P26" s="66" t="s">
        <v>24</v>
      </c>
      <c r="Q26" s="103" t="s">
        <v>25</v>
      </c>
    </row>
    <row r="27" ht="75" spans="1:17">
      <c r="A27" s="5">
        <v>25</v>
      </c>
      <c r="B27" s="5" t="s">
        <v>35</v>
      </c>
      <c r="C27" s="6">
        <v>2106070603</v>
      </c>
      <c r="D27" s="6" t="s">
        <v>93</v>
      </c>
      <c r="E27" s="6" t="s">
        <v>20</v>
      </c>
      <c r="F27" s="5">
        <v>87.26</v>
      </c>
      <c r="G27" s="5">
        <v>80.15</v>
      </c>
      <c r="H27" s="8">
        <v>167.41</v>
      </c>
      <c r="I27" s="6"/>
      <c r="J27" s="64"/>
      <c r="K27" s="6" t="s">
        <v>33</v>
      </c>
      <c r="L27" s="64">
        <v>4.762</v>
      </c>
      <c r="M27" s="6">
        <f t="shared" si="3"/>
        <v>4.762</v>
      </c>
      <c r="N27" s="65" t="s">
        <v>63</v>
      </c>
      <c r="O27" s="65" t="s">
        <v>30</v>
      </c>
      <c r="P27" s="66" t="s">
        <v>24</v>
      </c>
      <c r="Q27" s="103" t="s">
        <v>25</v>
      </c>
    </row>
    <row r="28" ht="75" spans="1:17">
      <c r="A28" s="5">
        <v>26</v>
      </c>
      <c r="B28" s="5" t="s">
        <v>94</v>
      </c>
      <c r="C28" s="6" t="s">
        <v>95</v>
      </c>
      <c r="D28" s="6" t="s">
        <v>96</v>
      </c>
      <c r="E28" s="6" t="s">
        <v>46</v>
      </c>
      <c r="F28" s="5">
        <v>88.6</v>
      </c>
      <c r="G28" s="5">
        <v>75</v>
      </c>
      <c r="H28" s="5">
        <v>163.6</v>
      </c>
      <c r="I28" s="6"/>
      <c r="J28" s="6"/>
      <c r="K28" s="6" t="s">
        <v>33</v>
      </c>
      <c r="L28" s="64">
        <v>4.762</v>
      </c>
      <c r="M28" s="6">
        <v>4.762</v>
      </c>
      <c r="N28" s="65" t="s">
        <v>63</v>
      </c>
      <c r="O28" s="65" t="s">
        <v>24</v>
      </c>
      <c r="P28" s="66" t="s">
        <v>24</v>
      </c>
      <c r="Q28" s="103" t="s">
        <v>25</v>
      </c>
    </row>
    <row r="29" ht="60" spans="1:17">
      <c r="A29" s="5">
        <v>27</v>
      </c>
      <c r="B29" s="5" t="s">
        <v>97</v>
      </c>
      <c r="C29" s="6">
        <v>2206070208</v>
      </c>
      <c r="D29" s="6" t="s">
        <v>98</v>
      </c>
      <c r="E29" s="6" t="s">
        <v>20</v>
      </c>
      <c r="F29" s="5">
        <v>83.707</v>
      </c>
      <c r="G29" s="5">
        <v>82.725</v>
      </c>
      <c r="H29" s="5">
        <v>166.432</v>
      </c>
      <c r="I29" s="6" t="s">
        <v>99</v>
      </c>
      <c r="J29" s="6">
        <v>2.218</v>
      </c>
      <c r="K29" s="6" t="s">
        <v>73</v>
      </c>
      <c r="L29" s="64">
        <v>2.218</v>
      </c>
      <c r="M29" s="6">
        <f t="shared" ref="M29:M33" si="4">J29+L29</f>
        <v>4.436</v>
      </c>
      <c r="N29" s="65" t="s">
        <v>63</v>
      </c>
      <c r="O29" s="65" t="s">
        <v>24</v>
      </c>
      <c r="P29" s="66" t="s">
        <v>24</v>
      </c>
      <c r="Q29" s="103" t="s">
        <v>25</v>
      </c>
    </row>
    <row r="30" ht="42" spans="1:17">
      <c r="A30" s="5">
        <v>28</v>
      </c>
      <c r="B30" s="29" t="s">
        <v>35</v>
      </c>
      <c r="C30" s="30">
        <v>2105100324</v>
      </c>
      <c r="D30" s="31" t="s">
        <v>100</v>
      </c>
      <c r="E30" s="16" t="s">
        <v>46</v>
      </c>
      <c r="F30" s="32">
        <v>85.24</v>
      </c>
      <c r="G30" s="32">
        <v>91.63</v>
      </c>
      <c r="H30" s="33">
        <v>176.87</v>
      </c>
      <c r="I30" s="15"/>
      <c r="J30" s="73"/>
      <c r="K30" s="15" t="s">
        <v>69</v>
      </c>
      <c r="L30" s="73">
        <v>3.448</v>
      </c>
      <c r="M30" s="6">
        <f t="shared" si="4"/>
        <v>3.448</v>
      </c>
      <c r="N30" s="74" t="s">
        <v>101</v>
      </c>
      <c r="O30" s="75" t="s">
        <v>30</v>
      </c>
      <c r="P30" s="76" t="s">
        <v>24</v>
      </c>
      <c r="Q30" s="103" t="s">
        <v>25</v>
      </c>
    </row>
    <row r="31" ht="42" spans="1:17">
      <c r="A31" s="5">
        <v>29</v>
      </c>
      <c r="B31" s="14" t="s">
        <v>59</v>
      </c>
      <c r="C31" s="15">
        <v>2206020135</v>
      </c>
      <c r="D31" s="16" t="s">
        <v>102</v>
      </c>
      <c r="E31" s="16" t="s">
        <v>20</v>
      </c>
      <c r="F31" s="14">
        <v>84.185</v>
      </c>
      <c r="G31" s="14">
        <v>87.9</v>
      </c>
      <c r="H31" s="34">
        <v>172.085</v>
      </c>
      <c r="I31" s="15"/>
      <c r="J31" s="15"/>
      <c r="K31" s="15" t="s">
        <v>69</v>
      </c>
      <c r="L31" s="73">
        <v>3.448</v>
      </c>
      <c r="M31" s="6">
        <f t="shared" si="4"/>
        <v>3.448</v>
      </c>
      <c r="N31" s="74" t="s">
        <v>34</v>
      </c>
      <c r="O31" s="75" t="s">
        <v>30</v>
      </c>
      <c r="P31" s="76" t="s">
        <v>24</v>
      </c>
      <c r="Q31" s="103" t="s">
        <v>25</v>
      </c>
    </row>
    <row r="32" ht="60" spans="1:17">
      <c r="A32" s="5">
        <v>30</v>
      </c>
      <c r="B32" s="5" t="s">
        <v>26</v>
      </c>
      <c r="C32" s="7">
        <v>2106070142</v>
      </c>
      <c r="D32" s="6" t="s">
        <v>103</v>
      </c>
      <c r="E32" s="6" t="s">
        <v>46</v>
      </c>
      <c r="F32" s="5">
        <v>86.59</v>
      </c>
      <c r="G32" s="5">
        <v>84.68</v>
      </c>
      <c r="H32" s="8">
        <v>171.27</v>
      </c>
      <c r="I32" s="6"/>
      <c r="J32" s="6"/>
      <c r="K32" s="6" t="s">
        <v>104</v>
      </c>
      <c r="L32" s="64">
        <v>3.448</v>
      </c>
      <c r="M32" s="6">
        <f t="shared" si="4"/>
        <v>3.448</v>
      </c>
      <c r="N32" s="65" t="s">
        <v>63</v>
      </c>
      <c r="O32" s="65" t="s">
        <v>30</v>
      </c>
      <c r="P32" s="66" t="s">
        <v>24</v>
      </c>
      <c r="Q32" s="103" t="s">
        <v>25</v>
      </c>
    </row>
    <row r="33" ht="75" spans="1:17">
      <c r="A33" s="5">
        <v>31</v>
      </c>
      <c r="B33" s="5" t="s">
        <v>105</v>
      </c>
      <c r="C33" s="6">
        <v>2101110712</v>
      </c>
      <c r="D33" s="6" t="s">
        <v>106</v>
      </c>
      <c r="E33" s="6" t="s">
        <v>107</v>
      </c>
      <c r="F33" s="5">
        <v>85.49</v>
      </c>
      <c r="G33" s="5">
        <v>84.45</v>
      </c>
      <c r="H33" s="8">
        <v>169.94</v>
      </c>
      <c r="I33" s="6"/>
      <c r="J33" s="6"/>
      <c r="K33" s="6" t="s">
        <v>69</v>
      </c>
      <c r="L33" s="64">
        <v>3.448</v>
      </c>
      <c r="M33" s="6">
        <f t="shared" si="4"/>
        <v>3.448</v>
      </c>
      <c r="N33" s="65"/>
      <c r="O33" s="65" t="s">
        <v>30</v>
      </c>
      <c r="P33" s="66" t="s">
        <v>24</v>
      </c>
      <c r="Q33" s="103" t="s">
        <v>25</v>
      </c>
    </row>
    <row r="34" ht="75" spans="1:17">
      <c r="A34" s="5">
        <v>32</v>
      </c>
      <c r="B34" s="5" t="s">
        <v>108</v>
      </c>
      <c r="C34" s="6">
        <v>2306070606</v>
      </c>
      <c r="D34" s="6" t="s">
        <v>109</v>
      </c>
      <c r="E34" s="6" t="s">
        <v>20</v>
      </c>
      <c r="F34" s="5">
        <v>88.53</v>
      </c>
      <c r="G34" s="5">
        <v>80.18</v>
      </c>
      <c r="H34" s="5">
        <v>168.71</v>
      </c>
      <c r="I34" s="6"/>
      <c r="J34" s="6"/>
      <c r="K34" s="6" t="s">
        <v>110</v>
      </c>
      <c r="L34" s="64">
        <v>3.448</v>
      </c>
      <c r="M34" s="6">
        <v>3.448</v>
      </c>
      <c r="N34" s="65" t="s">
        <v>63</v>
      </c>
      <c r="O34" s="65" t="s">
        <v>24</v>
      </c>
      <c r="P34" s="66" t="s">
        <v>24</v>
      </c>
      <c r="Q34" s="103" t="s">
        <v>25</v>
      </c>
    </row>
    <row r="35" ht="45" spans="1:17">
      <c r="A35" s="5">
        <v>33</v>
      </c>
      <c r="B35" s="5" t="s">
        <v>94</v>
      </c>
      <c r="C35" s="7">
        <v>2306070205</v>
      </c>
      <c r="D35" s="6" t="s">
        <v>111</v>
      </c>
      <c r="E35" s="6" t="s">
        <v>30</v>
      </c>
      <c r="F35" s="5">
        <v>87.67</v>
      </c>
      <c r="G35" s="5">
        <v>78.43</v>
      </c>
      <c r="H35" s="5">
        <v>166.1</v>
      </c>
      <c r="I35" s="84"/>
      <c r="J35" s="6"/>
      <c r="K35" s="84" t="s">
        <v>112</v>
      </c>
      <c r="L35" s="64">
        <v>3.448</v>
      </c>
      <c r="M35" s="64">
        <v>3.448</v>
      </c>
      <c r="N35" s="65"/>
      <c r="O35" s="65" t="s">
        <v>24</v>
      </c>
      <c r="P35" s="66" t="s">
        <v>24</v>
      </c>
      <c r="Q35" s="103" t="s">
        <v>25</v>
      </c>
    </row>
    <row r="36" ht="56" spans="1:17">
      <c r="A36" s="5">
        <v>34</v>
      </c>
      <c r="B36" s="14" t="s">
        <v>26</v>
      </c>
      <c r="C36" s="15">
        <v>2106020114</v>
      </c>
      <c r="D36" s="16" t="s">
        <v>113</v>
      </c>
      <c r="E36" s="16" t="s">
        <v>46</v>
      </c>
      <c r="F36" s="14">
        <v>84.19</v>
      </c>
      <c r="G36" s="14">
        <v>85.891</v>
      </c>
      <c r="H36" s="34">
        <v>170.081</v>
      </c>
      <c r="I36" s="15"/>
      <c r="J36" s="15"/>
      <c r="K36" s="15" t="s">
        <v>73</v>
      </c>
      <c r="L36" s="64">
        <v>2.218</v>
      </c>
      <c r="M36" s="85">
        <f t="shared" ref="M36:M38" si="5">J36+L36</f>
        <v>2.218</v>
      </c>
      <c r="N36" s="86" t="s">
        <v>114</v>
      </c>
      <c r="O36" s="75" t="s">
        <v>30</v>
      </c>
      <c r="P36" s="76" t="s">
        <v>24</v>
      </c>
      <c r="Q36" s="103" t="s">
        <v>25</v>
      </c>
    </row>
    <row r="37" ht="56" spans="1:17">
      <c r="A37" s="5">
        <v>35</v>
      </c>
      <c r="B37" s="29" t="s">
        <v>55</v>
      </c>
      <c r="C37" s="30">
        <v>2106070315</v>
      </c>
      <c r="D37" s="31" t="s">
        <v>115</v>
      </c>
      <c r="E37" s="16" t="s">
        <v>116</v>
      </c>
      <c r="F37" s="32">
        <v>85.5549</v>
      </c>
      <c r="G37" s="32">
        <v>81.225</v>
      </c>
      <c r="H37" s="33">
        <v>166.7799</v>
      </c>
      <c r="I37" s="15"/>
      <c r="J37" s="15"/>
      <c r="K37" s="15" t="s">
        <v>73</v>
      </c>
      <c r="L37" s="64">
        <v>2.218</v>
      </c>
      <c r="M37" s="85">
        <f t="shared" si="5"/>
        <v>2.218</v>
      </c>
      <c r="N37" s="86" t="s">
        <v>117</v>
      </c>
      <c r="O37" s="75" t="s">
        <v>30</v>
      </c>
      <c r="P37" s="75" t="s">
        <v>24</v>
      </c>
      <c r="Q37" s="103" t="s">
        <v>25</v>
      </c>
    </row>
    <row r="38" ht="126" spans="1:17">
      <c r="A38" s="5">
        <v>36</v>
      </c>
      <c r="B38" s="35" t="s">
        <v>118</v>
      </c>
      <c r="C38" s="36">
        <v>2206070104</v>
      </c>
      <c r="D38" s="36" t="s">
        <v>119</v>
      </c>
      <c r="E38" s="36" t="s">
        <v>20</v>
      </c>
      <c r="F38" s="35">
        <v>85.2</v>
      </c>
      <c r="G38" s="35">
        <v>81.09</v>
      </c>
      <c r="H38" s="37">
        <v>166.29</v>
      </c>
      <c r="I38" s="36"/>
      <c r="J38" s="64"/>
      <c r="K38" s="36" t="s">
        <v>73</v>
      </c>
      <c r="L38" s="64">
        <v>2.218</v>
      </c>
      <c r="M38" s="85">
        <f t="shared" si="5"/>
        <v>2.218</v>
      </c>
      <c r="N38" s="87" t="s">
        <v>120</v>
      </c>
      <c r="O38" s="88" t="s">
        <v>30</v>
      </c>
      <c r="P38" s="89" t="s">
        <v>24</v>
      </c>
      <c r="Q38" s="103" t="s">
        <v>25</v>
      </c>
    </row>
    <row r="39" ht="42" spans="1:17">
      <c r="A39" s="5">
        <v>37</v>
      </c>
      <c r="B39" s="13" t="s">
        <v>55</v>
      </c>
      <c r="C39" s="15">
        <v>2106070119</v>
      </c>
      <c r="D39" s="16" t="s">
        <v>121</v>
      </c>
      <c r="E39" s="16" t="s">
        <v>20</v>
      </c>
      <c r="F39" s="14">
        <v>80.66</v>
      </c>
      <c r="G39" s="14">
        <v>80.7</v>
      </c>
      <c r="H39" s="14">
        <v>161.34</v>
      </c>
      <c r="I39" s="15"/>
      <c r="J39" s="15"/>
      <c r="K39" s="15" t="s">
        <v>122</v>
      </c>
      <c r="L39" s="73">
        <v>2.218</v>
      </c>
      <c r="M39" s="90">
        <v>2.218</v>
      </c>
      <c r="N39" s="86" t="s">
        <v>123</v>
      </c>
      <c r="O39" s="75" t="s">
        <v>24</v>
      </c>
      <c r="P39" s="76" t="s">
        <v>24</v>
      </c>
      <c r="Q39" s="103" t="s">
        <v>25</v>
      </c>
    </row>
    <row r="40" ht="70" spans="1:17">
      <c r="A40" s="5">
        <v>38</v>
      </c>
      <c r="B40" s="5" t="s">
        <v>105</v>
      </c>
      <c r="C40" s="6">
        <v>2105100318</v>
      </c>
      <c r="D40" s="6" t="s">
        <v>124</v>
      </c>
      <c r="E40" s="6" t="s">
        <v>20</v>
      </c>
      <c r="F40" s="5">
        <v>83.37</v>
      </c>
      <c r="G40" s="5">
        <v>75</v>
      </c>
      <c r="H40" s="5">
        <v>158.37</v>
      </c>
      <c r="I40" s="6" t="s">
        <v>99</v>
      </c>
      <c r="J40" s="6">
        <v>2.218</v>
      </c>
      <c r="K40" s="6"/>
      <c r="L40" s="64"/>
      <c r="M40" s="85">
        <v>2.218</v>
      </c>
      <c r="N40" s="86" t="s">
        <v>125</v>
      </c>
      <c r="O40" s="65" t="s">
        <v>24</v>
      </c>
      <c r="P40" s="66" t="s">
        <v>24</v>
      </c>
      <c r="Q40" s="103" t="s">
        <v>25</v>
      </c>
    </row>
    <row r="41" ht="60" spans="1:17">
      <c r="A41" s="5">
        <v>39</v>
      </c>
      <c r="B41" s="5" t="s">
        <v>18</v>
      </c>
      <c r="C41" s="7">
        <v>2106070102</v>
      </c>
      <c r="D41" s="6" t="s">
        <v>126</v>
      </c>
      <c r="E41" s="6" t="s">
        <v>20</v>
      </c>
      <c r="F41" s="5">
        <v>84.51</v>
      </c>
      <c r="G41" s="5">
        <v>76.8</v>
      </c>
      <c r="H41" s="8">
        <v>161.31</v>
      </c>
      <c r="I41" s="6"/>
      <c r="J41" s="6"/>
      <c r="K41" s="6" t="s">
        <v>73</v>
      </c>
      <c r="L41" s="64">
        <v>2.218</v>
      </c>
      <c r="M41" s="85">
        <f t="shared" ref="M41:M46" si="6">J41+L41</f>
        <v>2.218</v>
      </c>
      <c r="N41" s="86" t="s">
        <v>127</v>
      </c>
      <c r="O41" s="65" t="s">
        <v>30</v>
      </c>
      <c r="P41" s="66" t="s">
        <v>24</v>
      </c>
      <c r="Q41" s="103" t="s">
        <v>25</v>
      </c>
    </row>
    <row r="42" ht="60" spans="1:17">
      <c r="A42" s="5">
        <v>40</v>
      </c>
      <c r="B42" s="5" t="s">
        <v>128</v>
      </c>
      <c r="C42" s="7">
        <v>2206070207</v>
      </c>
      <c r="D42" s="6" t="s">
        <v>129</v>
      </c>
      <c r="E42" s="6" t="s">
        <v>46</v>
      </c>
      <c r="F42" s="5">
        <v>87.14</v>
      </c>
      <c r="G42" s="5">
        <v>90.75</v>
      </c>
      <c r="H42" s="38">
        <v>177.89</v>
      </c>
      <c r="I42" s="6"/>
      <c r="J42" s="6"/>
      <c r="K42" s="6" t="s">
        <v>73</v>
      </c>
      <c r="L42" s="15">
        <v>2.218</v>
      </c>
      <c r="M42" s="6">
        <f t="shared" si="6"/>
        <v>2.218</v>
      </c>
      <c r="N42" s="65"/>
      <c r="O42" s="65" t="s">
        <v>30</v>
      </c>
      <c r="P42" s="66" t="s">
        <v>24</v>
      </c>
      <c r="Q42" s="103" t="s">
        <v>25</v>
      </c>
    </row>
    <row r="43" ht="42" spans="1:17">
      <c r="A43" s="5">
        <v>41</v>
      </c>
      <c r="B43" s="29" t="s">
        <v>128</v>
      </c>
      <c r="C43" s="30">
        <v>2220030112</v>
      </c>
      <c r="D43" s="31" t="s">
        <v>130</v>
      </c>
      <c r="E43" s="16" t="s">
        <v>131</v>
      </c>
      <c r="F43" s="32">
        <v>86.89</v>
      </c>
      <c r="G43" s="32">
        <v>86.81</v>
      </c>
      <c r="H43" s="39">
        <v>173.7</v>
      </c>
      <c r="I43" s="15"/>
      <c r="J43" s="15"/>
      <c r="K43" s="15" t="s">
        <v>73</v>
      </c>
      <c r="L43" s="69">
        <v>2.218</v>
      </c>
      <c r="M43" s="69">
        <v>2.218</v>
      </c>
      <c r="N43" s="74"/>
      <c r="O43" s="75" t="s">
        <v>24</v>
      </c>
      <c r="P43" s="76" t="s">
        <v>24</v>
      </c>
      <c r="Q43" s="103" t="s">
        <v>25</v>
      </c>
    </row>
    <row r="44" ht="28" spans="1:17">
      <c r="A44" s="5">
        <v>42</v>
      </c>
      <c r="B44" s="29" t="s">
        <v>128</v>
      </c>
      <c r="C44" s="30">
        <v>2206070332</v>
      </c>
      <c r="D44" s="31" t="s">
        <v>132</v>
      </c>
      <c r="E44" s="16" t="s">
        <v>20</v>
      </c>
      <c r="F44" s="32">
        <v>86.952</v>
      </c>
      <c r="G44" s="32">
        <v>84.75</v>
      </c>
      <c r="H44" s="39">
        <v>171.702</v>
      </c>
      <c r="I44" s="15"/>
      <c r="J44" s="15"/>
      <c r="K44" s="15" t="s">
        <v>133</v>
      </c>
      <c r="L44" s="69">
        <v>2.218</v>
      </c>
      <c r="M44" s="69">
        <v>2.218</v>
      </c>
      <c r="N44" s="74"/>
      <c r="O44" s="75" t="s">
        <v>24</v>
      </c>
      <c r="P44" s="76" t="s">
        <v>24</v>
      </c>
      <c r="Q44" s="103" t="s">
        <v>25</v>
      </c>
    </row>
    <row r="45" ht="42" spans="1:17">
      <c r="A45" s="5">
        <v>43</v>
      </c>
      <c r="B45" s="9" t="s">
        <v>55</v>
      </c>
      <c r="C45" s="10">
        <v>2106070132</v>
      </c>
      <c r="D45" s="11" t="s">
        <v>134</v>
      </c>
      <c r="E45" s="12" t="s">
        <v>20</v>
      </c>
      <c r="F45" s="13">
        <v>86.24</v>
      </c>
      <c r="G45" s="13">
        <v>79.5</v>
      </c>
      <c r="H45" s="40">
        <v>165.74</v>
      </c>
      <c r="I45" s="68"/>
      <c r="J45" s="68"/>
      <c r="K45" s="68" t="s">
        <v>73</v>
      </c>
      <c r="L45" s="15">
        <v>2.218</v>
      </c>
      <c r="M45" s="15">
        <v>2.218</v>
      </c>
      <c r="N45" s="70"/>
      <c r="O45" s="71" t="s">
        <v>24</v>
      </c>
      <c r="P45" s="72" t="s">
        <v>24</v>
      </c>
      <c r="Q45" s="103" t="s">
        <v>25</v>
      </c>
    </row>
    <row r="46" ht="60" spans="1:17">
      <c r="A46" s="5">
        <v>44</v>
      </c>
      <c r="B46" s="5" t="s">
        <v>128</v>
      </c>
      <c r="C46" s="7">
        <v>2206070305</v>
      </c>
      <c r="D46" s="6" t="s">
        <v>135</v>
      </c>
      <c r="E46" s="6" t="s">
        <v>46</v>
      </c>
      <c r="F46" s="41">
        <v>86.38</v>
      </c>
      <c r="G46" s="41" t="s">
        <v>136</v>
      </c>
      <c r="H46" s="38">
        <v>164.38</v>
      </c>
      <c r="I46" s="6"/>
      <c r="J46" s="6"/>
      <c r="K46" s="6" t="s">
        <v>73</v>
      </c>
      <c r="L46" s="64">
        <v>2.218</v>
      </c>
      <c r="M46" s="6">
        <f t="shared" si="6"/>
        <v>2.218</v>
      </c>
      <c r="N46" s="65"/>
      <c r="O46" s="65" t="s">
        <v>30</v>
      </c>
      <c r="P46" s="66" t="s">
        <v>24</v>
      </c>
      <c r="Q46" s="103" t="s">
        <v>25</v>
      </c>
    </row>
    <row r="47" ht="15" spans="1:17">
      <c r="A47" s="5">
        <v>45</v>
      </c>
      <c r="B47" s="29" t="s">
        <v>64</v>
      </c>
      <c r="C47" s="29">
        <v>2106070404</v>
      </c>
      <c r="D47" s="29" t="s">
        <v>137</v>
      </c>
      <c r="E47" s="29" t="s">
        <v>75</v>
      </c>
      <c r="F47" s="42">
        <v>82.391</v>
      </c>
      <c r="G47" s="42">
        <v>81.72</v>
      </c>
      <c r="H47" s="43">
        <v>164.111</v>
      </c>
      <c r="I47" s="29" t="s">
        <v>73</v>
      </c>
      <c r="J47" s="15">
        <v>2.218</v>
      </c>
      <c r="K47" s="15"/>
      <c r="L47" s="91"/>
      <c r="M47" s="15">
        <v>2.218</v>
      </c>
      <c r="N47" s="29"/>
      <c r="O47" s="29" t="s">
        <v>24</v>
      </c>
      <c r="P47" s="92" t="s">
        <v>24</v>
      </c>
      <c r="Q47" s="103" t="s">
        <v>25</v>
      </c>
    </row>
    <row r="48" ht="42" spans="1:17">
      <c r="A48" s="5">
        <v>46</v>
      </c>
      <c r="B48" s="9" t="s">
        <v>97</v>
      </c>
      <c r="C48" s="44">
        <v>2206070105</v>
      </c>
      <c r="D48" s="45" t="s">
        <v>138</v>
      </c>
      <c r="E48" s="46" t="s">
        <v>46</v>
      </c>
      <c r="F48" s="13">
        <v>78.075</v>
      </c>
      <c r="G48" s="13">
        <v>85.875</v>
      </c>
      <c r="H48" s="40">
        <v>163.95</v>
      </c>
      <c r="I48" s="93" t="s">
        <v>99</v>
      </c>
      <c r="J48" s="69">
        <v>2.218</v>
      </c>
      <c r="K48" s="93"/>
      <c r="L48" s="94"/>
      <c r="M48" s="69">
        <v>2.218</v>
      </c>
      <c r="N48" s="95"/>
      <c r="O48" s="96" t="s">
        <v>24</v>
      </c>
      <c r="P48" s="97" t="s">
        <v>24</v>
      </c>
      <c r="Q48" s="103" t="s">
        <v>25</v>
      </c>
    </row>
    <row r="49" ht="42" spans="1:17">
      <c r="A49" s="5">
        <v>47</v>
      </c>
      <c r="B49" s="13" t="s">
        <v>55</v>
      </c>
      <c r="C49" s="28">
        <v>2106070615</v>
      </c>
      <c r="D49" s="16" t="s">
        <v>139</v>
      </c>
      <c r="E49" s="16" t="s">
        <v>75</v>
      </c>
      <c r="F49" s="14">
        <v>83.87</v>
      </c>
      <c r="G49" s="14">
        <v>80.08</v>
      </c>
      <c r="H49" s="40">
        <v>163.95</v>
      </c>
      <c r="I49" s="15"/>
      <c r="J49" s="15"/>
      <c r="K49" s="15" t="s">
        <v>73</v>
      </c>
      <c r="L49" s="64">
        <v>2.218</v>
      </c>
      <c r="M49" s="15">
        <v>2.218</v>
      </c>
      <c r="N49" s="74"/>
      <c r="O49" s="75" t="s">
        <v>24</v>
      </c>
      <c r="P49" s="76" t="s">
        <v>24</v>
      </c>
      <c r="Q49" s="103" t="s">
        <v>25</v>
      </c>
    </row>
    <row r="50" ht="42" spans="1:17">
      <c r="A50" s="5">
        <v>48</v>
      </c>
      <c r="B50" s="29" t="s">
        <v>118</v>
      </c>
      <c r="C50" s="47" t="s">
        <v>140</v>
      </c>
      <c r="D50" s="31" t="s">
        <v>141</v>
      </c>
      <c r="E50" s="16" t="s">
        <v>20</v>
      </c>
      <c r="F50" s="48">
        <v>84.3</v>
      </c>
      <c r="G50" s="32">
        <v>78.825</v>
      </c>
      <c r="H50" s="39">
        <v>163.125</v>
      </c>
      <c r="I50" s="15"/>
      <c r="J50" s="15"/>
      <c r="K50" s="15" t="s">
        <v>73</v>
      </c>
      <c r="L50" s="69">
        <v>2.218</v>
      </c>
      <c r="M50" s="69">
        <v>2.218</v>
      </c>
      <c r="N50" s="74"/>
      <c r="O50" s="75" t="s">
        <v>24</v>
      </c>
      <c r="P50" s="76" t="s">
        <v>24</v>
      </c>
      <c r="Q50" s="103" t="s">
        <v>25</v>
      </c>
    </row>
    <row r="51" ht="30" spans="1:17">
      <c r="A51" s="5">
        <v>49</v>
      </c>
      <c r="B51" s="5" t="s">
        <v>64</v>
      </c>
      <c r="C51" s="6">
        <v>2106070409</v>
      </c>
      <c r="D51" s="6" t="s">
        <v>142</v>
      </c>
      <c r="E51" s="6" t="s">
        <v>143</v>
      </c>
      <c r="F51" s="5">
        <v>83.284</v>
      </c>
      <c r="G51" s="5">
        <v>79.81</v>
      </c>
      <c r="H51" s="49">
        <v>163.094</v>
      </c>
      <c r="I51" s="6"/>
      <c r="J51" s="6"/>
      <c r="K51" s="6" t="s">
        <v>144</v>
      </c>
      <c r="L51" s="6">
        <v>2.218</v>
      </c>
      <c r="M51" s="6">
        <v>2.218</v>
      </c>
      <c r="N51" s="65"/>
      <c r="O51" s="65" t="s">
        <v>24</v>
      </c>
      <c r="P51" s="66" t="s">
        <v>24</v>
      </c>
      <c r="Q51" s="103" t="s">
        <v>25</v>
      </c>
    </row>
    <row r="52" ht="60" spans="1:17">
      <c r="A52" s="5">
        <v>50</v>
      </c>
      <c r="B52" s="5" t="s">
        <v>108</v>
      </c>
      <c r="C52" s="6">
        <v>2306070234</v>
      </c>
      <c r="D52" s="6" t="s">
        <v>145</v>
      </c>
      <c r="E52" s="6" t="s">
        <v>20</v>
      </c>
      <c r="F52" s="5">
        <v>86.26</v>
      </c>
      <c r="G52" s="5">
        <v>76.28</v>
      </c>
      <c r="H52" s="49">
        <v>162.54</v>
      </c>
      <c r="I52" s="6"/>
      <c r="J52" s="6"/>
      <c r="K52" s="6" t="s">
        <v>73</v>
      </c>
      <c r="L52" s="6">
        <v>2.218</v>
      </c>
      <c r="M52" s="6">
        <v>2.218</v>
      </c>
      <c r="N52" s="65"/>
      <c r="O52" s="65" t="s">
        <v>24</v>
      </c>
      <c r="P52" s="66" t="s">
        <v>24</v>
      </c>
      <c r="Q52" s="103" t="s">
        <v>25</v>
      </c>
    </row>
    <row r="53" ht="75" spans="1:17">
      <c r="A53" s="5">
        <v>51</v>
      </c>
      <c r="B53" s="5" t="s">
        <v>94</v>
      </c>
      <c r="C53" s="6">
        <v>2306070339</v>
      </c>
      <c r="D53" s="6" t="s">
        <v>146</v>
      </c>
      <c r="E53" s="6" t="s">
        <v>20</v>
      </c>
      <c r="F53" s="5">
        <v>86.46</v>
      </c>
      <c r="G53" s="5">
        <v>75.6</v>
      </c>
      <c r="H53" s="49">
        <v>162.24</v>
      </c>
      <c r="I53" s="6"/>
      <c r="J53" s="6"/>
      <c r="K53" s="6" t="s">
        <v>147</v>
      </c>
      <c r="L53" s="6">
        <v>2.218</v>
      </c>
      <c r="M53" s="6">
        <v>2.218</v>
      </c>
      <c r="N53" s="65"/>
      <c r="O53" s="65" t="s">
        <v>24</v>
      </c>
      <c r="P53" s="66" t="s">
        <v>24</v>
      </c>
      <c r="Q53" s="103" t="s">
        <v>25</v>
      </c>
    </row>
    <row r="54" ht="42" spans="1:17">
      <c r="A54" s="5">
        <v>52</v>
      </c>
      <c r="B54" s="29" t="s">
        <v>59</v>
      </c>
      <c r="C54" s="30">
        <v>2206020115</v>
      </c>
      <c r="D54" s="31" t="s">
        <v>148</v>
      </c>
      <c r="E54" s="16" t="s">
        <v>20</v>
      </c>
      <c r="F54" s="32">
        <v>81.056</v>
      </c>
      <c r="G54" s="32">
        <v>80.175</v>
      </c>
      <c r="H54" s="39">
        <v>161.231</v>
      </c>
      <c r="I54" s="15" t="s">
        <v>99</v>
      </c>
      <c r="J54" s="15">
        <v>2.218</v>
      </c>
      <c r="K54" s="15"/>
      <c r="L54" s="73"/>
      <c r="M54" s="15">
        <v>2.218</v>
      </c>
      <c r="N54" s="74"/>
      <c r="O54" s="75" t="s">
        <v>24</v>
      </c>
      <c r="P54" s="76" t="s">
        <v>24</v>
      </c>
      <c r="Q54" s="103" t="s">
        <v>25</v>
      </c>
    </row>
    <row r="55" ht="60" spans="1:17">
      <c r="A55" s="5">
        <v>53</v>
      </c>
      <c r="B55" s="50" t="s">
        <v>88</v>
      </c>
      <c r="C55" s="51">
        <v>2305070201</v>
      </c>
      <c r="D55" s="51" t="s">
        <v>149</v>
      </c>
      <c r="E55" s="51" t="s">
        <v>150</v>
      </c>
      <c r="F55" s="50">
        <v>84.034</v>
      </c>
      <c r="G55" s="50">
        <v>75.526</v>
      </c>
      <c r="H55" s="52">
        <v>159.56</v>
      </c>
      <c r="I55" s="51"/>
      <c r="J55" s="51"/>
      <c r="K55" s="51" t="s">
        <v>73</v>
      </c>
      <c r="L55" s="64">
        <v>2.218</v>
      </c>
      <c r="M55" s="64">
        <v>2.218</v>
      </c>
      <c r="N55" s="98"/>
      <c r="O55" s="98" t="s">
        <v>24</v>
      </c>
      <c r="P55" s="98" t="s">
        <v>24</v>
      </c>
      <c r="Q55" s="103" t="s">
        <v>25</v>
      </c>
    </row>
    <row r="56" ht="42" spans="1:17">
      <c r="A56" s="18">
        <v>54</v>
      </c>
      <c r="B56" s="53" t="s">
        <v>67</v>
      </c>
      <c r="C56" s="54">
        <v>2206070206</v>
      </c>
      <c r="D56" s="55" t="s">
        <v>151</v>
      </c>
      <c r="E56" s="56" t="s">
        <v>46</v>
      </c>
      <c r="F56" s="57">
        <v>80.41</v>
      </c>
      <c r="G56" s="57">
        <v>78</v>
      </c>
      <c r="H56" s="58">
        <v>158.41</v>
      </c>
      <c r="I56" s="99"/>
      <c r="J56" s="99"/>
      <c r="K56" s="99" t="s">
        <v>73</v>
      </c>
      <c r="L56" s="100">
        <v>2.218</v>
      </c>
      <c r="M56" s="99">
        <v>2.218</v>
      </c>
      <c r="N56" s="101"/>
      <c r="O56" s="102" t="s">
        <v>24</v>
      </c>
      <c r="P56" s="102" t="s">
        <v>24</v>
      </c>
      <c r="Q56" s="105" t="s">
        <v>25</v>
      </c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90625</dc:creator>
  <cp:lastModifiedBy>Ctr\z</cp:lastModifiedBy>
  <dcterms:created xsi:type="dcterms:W3CDTF">2024-10-18T13:07:27Z</dcterms:created>
  <dcterms:modified xsi:type="dcterms:W3CDTF">2024-10-18T13:09:05Z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1B380271008A4D589DCFDAF5121D0E22_11</vt:lpwstr>
  </property>
  <property fmtid="{D5CDD505-2E9C-101B-9397-08002B2CF9AE}" pid="3" name="KSOProductBuildVer">
    <vt:lpwstr>2052-12.1.0.16120</vt:lpwstr>
  </property>
</Properties>
</file>